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5315" windowHeight="11580"/>
  </bookViews>
  <sheets>
    <sheet name="P1_SS_ZOZNAM_PRVKY" sheetId="6" r:id="rId1"/>
    <sheet name="P2_SN_ZOZNAM_ARCH" sheetId="9" r:id="rId2"/>
    <sheet name="P3_SN_ZOZNAM_PLOCHY" sheetId="10" r:id="rId3"/>
  </sheets>
  <calcPr calcId="144525"/>
</workbook>
</file>

<file path=xl/calcChain.xml><?xml version="1.0" encoding="utf-8"?>
<calcChain xmlns="http://schemas.openxmlformats.org/spreadsheetml/2006/main">
  <c r="C15" i="10" l="1"/>
  <c r="C16" i="10"/>
  <c r="C13" i="10"/>
  <c r="C12" i="10"/>
  <c r="C11" i="10"/>
  <c r="C10" i="10"/>
  <c r="C8" i="10"/>
  <c r="C7" i="10" s="1"/>
  <c r="C2" i="10" s="1"/>
  <c r="C3" i="10"/>
  <c r="C2" i="9"/>
  <c r="C27" i="9"/>
  <c r="C21" i="9"/>
  <c r="C16" i="9"/>
  <c r="C12" i="9"/>
  <c r="C20" i="9" l="1"/>
</calcChain>
</file>

<file path=xl/sharedStrings.xml><?xml version="1.0" encoding="utf-8"?>
<sst xmlns="http://schemas.openxmlformats.org/spreadsheetml/2006/main" count="283" uniqueCount="166">
  <si>
    <t>MOBILIÁR</t>
  </si>
  <si>
    <t>Stojan na bicykel</t>
  </si>
  <si>
    <t>DRUH PRVKU</t>
  </si>
  <si>
    <t>POČET (ks)</t>
  </si>
  <si>
    <t>TYP PRVKU</t>
  </si>
  <si>
    <t>Posilovanie rúk horných</t>
  </si>
  <si>
    <t>Posilovanie rúk dolných</t>
  </si>
  <si>
    <t>Lyže</t>
  </si>
  <si>
    <t>Korčule</t>
  </si>
  <si>
    <t>Bradlá</t>
  </si>
  <si>
    <t>Rúčkovadlo</t>
  </si>
  <si>
    <t>Trojhrazda</t>
  </si>
  <si>
    <t>Kolotoč</t>
  </si>
  <si>
    <t xml:space="preserve">Hojdačka reťazová </t>
  </si>
  <si>
    <t>MATERIÁL PLOCHY</t>
  </si>
  <si>
    <t>Lavička s operadlom</t>
  </si>
  <si>
    <t>Hojdačka pružinová - koník</t>
  </si>
  <si>
    <t>Dopadová plocha liata guma (fitnes prvky)</t>
  </si>
  <si>
    <t>Dopadová plocha štrk (herné prvky pre väčšie deti)</t>
  </si>
  <si>
    <t>VEĽKOSŤ (m²)</t>
  </si>
  <si>
    <t>HERNÉ PRVKY</t>
  </si>
  <si>
    <t>ŠPORTOVÉ PRVKY</t>
  </si>
  <si>
    <t>ID</t>
  </si>
  <si>
    <t>Posilovacia stanica IV - 6 cvičebných aktivít</t>
  </si>
  <si>
    <t>Kladina</t>
  </si>
  <si>
    <t>Tyč na šplhanie</t>
  </si>
  <si>
    <t>Lavička</t>
  </si>
  <si>
    <t>Herná zostava na lezenie so sieťami</t>
  </si>
  <si>
    <t>ŠÍRKA (m)</t>
  </si>
  <si>
    <t>VÝŠKA (m)</t>
  </si>
  <si>
    <t xml:space="preserve">POZNÁMKA </t>
  </si>
  <si>
    <t>DĹŽKA (m)</t>
  </si>
  <si>
    <t>FITNESS PRVKY</t>
  </si>
  <si>
    <t>WORKOUT CVIČEBNÉ PRVKY</t>
  </si>
  <si>
    <t>T1</t>
  </si>
  <si>
    <t>MATERIÁL</t>
  </si>
  <si>
    <t>K1</t>
  </si>
  <si>
    <t>Kôš odpadkový</t>
  </si>
  <si>
    <t>priemer</t>
  </si>
  <si>
    <t>plast, kov, betón</t>
  </si>
  <si>
    <t>kov, plast</t>
  </si>
  <si>
    <t>formát A4</t>
  </si>
  <si>
    <t>L1</t>
  </si>
  <si>
    <t>bez operadla</t>
  </si>
  <si>
    <t>L2</t>
  </si>
  <si>
    <t>drevo</t>
  </si>
  <si>
    <t>K2</t>
  </si>
  <si>
    <t>K3</t>
  </si>
  <si>
    <t>L3</t>
  </si>
  <si>
    <t>s operadlom</t>
  </si>
  <si>
    <t>L4</t>
  </si>
  <si>
    <t>K4</t>
  </si>
  <si>
    <t>L5</t>
  </si>
  <si>
    <t>L6</t>
  </si>
  <si>
    <t>L7</t>
  </si>
  <si>
    <t>L8</t>
  </si>
  <si>
    <t>L9</t>
  </si>
  <si>
    <t>K5</t>
  </si>
  <si>
    <t>L10</t>
  </si>
  <si>
    <t>K6</t>
  </si>
  <si>
    <t>L11</t>
  </si>
  <si>
    <t>L12</t>
  </si>
  <si>
    <t>K7</t>
  </si>
  <si>
    <t>K8</t>
  </si>
  <si>
    <t>L13</t>
  </si>
  <si>
    <t>L14</t>
  </si>
  <si>
    <t>K9</t>
  </si>
  <si>
    <t>P1</t>
  </si>
  <si>
    <t>Rebrík šikmý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</si>
  <si>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</si>
  <si>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</si>
  <si>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</si>
  <si>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</si>
  <si>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</si>
  <si>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</si>
  <si>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</si>
  <si>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</si>
  <si>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</si>
  <si>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</si>
  <si>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</si>
  <si>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</si>
  <si>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</si>
  <si>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</si>
  <si>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drevo, kov</t>
  </si>
  <si>
    <t>tyč priemer 7 cm</t>
  </si>
  <si>
    <t>Kôl</t>
  </si>
  <si>
    <t>1,5-2</t>
  </si>
  <si>
    <t>0,25-1</t>
  </si>
  <si>
    <t>4 ramená</t>
  </si>
  <si>
    <t>1 rameno</t>
  </si>
  <si>
    <t>Kladina (cik-cak)</t>
  </si>
  <si>
    <t>Kladina (rovná)</t>
  </si>
  <si>
    <t>3ramená</t>
  </si>
  <si>
    <t>P16</t>
  </si>
  <si>
    <t>P17</t>
  </si>
  <si>
    <t>P18</t>
  </si>
  <si>
    <t>P19</t>
  </si>
  <si>
    <t>FP1</t>
  </si>
  <si>
    <t>FP2</t>
  </si>
  <si>
    <t>FP3</t>
  </si>
  <si>
    <t>FP4</t>
  </si>
  <si>
    <t>FP5</t>
  </si>
  <si>
    <t>DPS1</t>
  </si>
  <si>
    <t>DPG1</t>
  </si>
  <si>
    <t>DPG2</t>
  </si>
  <si>
    <t>DPG3</t>
  </si>
  <si>
    <t>DPG4</t>
  </si>
  <si>
    <t>DPG5</t>
  </si>
  <si>
    <t>DPS2</t>
  </si>
  <si>
    <t>DPS3</t>
  </si>
  <si>
    <t>DPS4</t>
  </si>
  <si>
    <t>DPS5</t>
  </si>
  <si>
    <t>DPS6</t>
  </si>
  <si>
    <t>DPS7</t>
  </si>
  <si>
    <t>Dopadová plocha štrk (workout cvičebné prvky)</t>
  </si>
  <si>
    <t>SP1</t>
  </si>
  <si>
    <t>SP2</t>
  </si>
  <si>
    <t>Rebrík</t>
  </si>
  <si>
    <t>SP3</t>
  </si>
  <si>
    <t>SP4</t>
  </si>
  <si>
    <t>SP5</t>
  </si>
  <si>
    <t>Posilňovanie nôh</t>
  </si>
  <si>
    <t>Kruhy</t>
  </si>
  <si>
    <t>SP6</t>
  </si>
  <si>
    <t>SP7</t>
  </si>
  <si>
    <t>Základy el. stĺpu</t>
  </si>
  <si>
    <t>betón, drevo</t>
  </si>
  <si>
    <t>X1</t>
  </si>
  <si>
    <t>X2</t>
  </si>
  <si>
    <t>betón</t>
  </si>
  <si>
    <t>Hrazda</t>
  </si>
  <si>
    <t>Lavička bez operadla (piknik)</t>
  </si>
  <si>
    <t>TM</t>
  </si>
  <si>
    <t>TV</t>
  </si>
  <si>
    <t>PL</t>
  </si>
  <si>
    <t>PS</t>
  </si>
  <si>
    <t>TS</t>
  </si>
  <si>
    <t>Stôl obdĺžnikový (piknik)</t>
  </si>
  <si>
    <t>LS</t>
  </si>
  <si>
    <t>KS</t>
  </si>
  <si>
    <t>SB</t>
  </si>
  <si>
    <t>HP4</t>
  </si>
  <si>
    <t>HP5</t>
  </si>
  <si>
    <t>HP6</t>
  </si>
  <si>
    <t>HP7</t>
  </si>
  <si>
    <t>HP8</t>
  </si>
  <si>
    <t>Tabuľa informačná</t>
  </si>
  <si>
    <t>Kôš odpadkový so strieškou</t>
  </si>
  <si>
    <t>Tabuľa informačná malá (1xA4)</t>
  </si>
  <si>
    <t>Tabuľa informačná veľká (8xA4)</t>
  </si>
  <si>
    <t>Herná zostava domček so šmykľavkou</t>
  </si>
  <si>
    <t>Tabuľa informačná so šípkami (rázcestník)</t>
  </si>
  <si>
    <t>Hojdačka prevažovacia</t>
  </si>
  <si>
    <t>DS</t>
  </si>
  <si>
    <t>DPG</t>
  </si>
  <si>
    <t>MESTSKÝ MOBILIÁR</t>
  </si>
  <si>
    <t>DPS</t>
  </si>
  <si>
    <t>DOPADOVÁ PLOCHA - ŠTRK</t>
  </si>
  <si>
    <t>DOPADOVÁ PLOCHA - LIATA GUMA</t>
  </si>
  <si>
    <t>HERNÉ PRVKY PRE VÄČŠIE DETI</t>
  </si>
  <si>
    <t>HERNÉ PRVKY PRE MENŠIE DETI</t>
  </si>
  <si>
    <t>HP1</t>
  </si>
  <si>
    <t>DS 6</t>
  </si>
  <si>
    <t>DS 7</t>
  </si>
  <si>
    <t>DS 8</t>
  </si>
  <si>
    <t>tyč priem. 5 a 7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</si>
</sst>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2" borderId="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Fill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/>
    <xf numFmtId="1" fontId="3" fillId="0" borderId="0" xfId="0" applyNumberFormat="1" applyFont="1" applyFill="1" applyBorder="1" applyAlignment="1">
      <alignment horizontal="center" vertical="top" wrapText="1"/>
    </xf>
    <xf numFmtId="1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1" xfId="0" applyFill="1" applyBorder="1"/>
    <xf numFmtId="0" fontId="0" fillId="0" borderId="1" xfId="0" applyBorder="1" applyAlignment="1">
      <alignment horizontal="left"/>
    </xf>
    <xf numFmtId="0" fontId="0" fillId="0" borderId="2" xfId="0" applyBorder="1"/>
    <xf numFmtId="0" fontId="1" fillId="0" borderId="4" xfId="0" applyFont="1" applyFill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/>
    <xf numFmtId="165" fontId="2" fillId="0" borderId="1" xfId="0" applyNumberFormat="1" applyFont="1" applyBorder="1" applyAlignment="1">
      <alignment horizontal="center"/>
    </xf>
    <xf numFmtId="0" fontId="1" fillId="0" borderId="2" xfId="0" applyFont="1" applyBorder="1"/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/>
    </xf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0" fontId="3" fillId="0" borderId="2" xfId="0" applyFont="1" applyBorder="1"/>
    <xf numFmtId="0" fontId="2" fillId="0" borderId="4" xfId="0" applyFont="1" applyBorder="1"/>
    <xf numFmtId="0" fontId="3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Fill="1" applyBorder="1"/>
    <xf numFmtId="0" fontId="1" fillId="0" borderId="8" xfId="0" applyFont="1" applyFill="1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7" xfId="0" applyFont="1" applyBorder="1"/>
    <xf numFmtId="0" fontId="4" fillId="0" borderId="7" xfId="0" applyFont="1" applyFill="1" applyBorder="1"/>
    <xf numFmtId="0" fontId="4" fillId="0" borderId="7" xfId="0" applyFont="1" applyFill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1" fillId="0" borderId="9" xfId="0" applyFont="1" applyBorder="1"/>
    <xf numFmtId="0" fontId="3" fillId="0" borderId="10" xfId="0" applyFont="1" applyBorder="1" applyAlignment="1">
      <alignment horizontal="center"/>
    </xf>
    <xf numFmtId="0" fontId="5" fillId="0" borderId="4" xfId="0" applyFont="1" applyBorder="1"/>
    <xf numFmtId="0" fontId="6" fillId="0" borderId="2" xfId="0" applyFont="1" applyFill="1" applyBorder="1"/>
    <xf numFmtId="0" fontId="7" fillId="0" borderId="4" xfId="0" applyFont="1" applyBorder="1"/>
    <xf numFmtId="0" fontId="6" fillId="0" borderId="3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8" fillId="0" borderId="4" xfId="0" applyFont="1" applyBorder="1"/>
    <xf numFmtId="0" fontId="9" fillId="0" borderId="2" xfId="0" applyFont="1" applyBorder="1"/>
    <xf numFmtId="0" fontId="9" fillId="0" borderId="3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165" fontId="1" fillId="2" borderId="6" xfId="0" applyNumberFormat="1" applyFont="1" applyFill="1" applyBorder="1" applyAlignment="1">
      <alignment horizontal="center" vertical="center" wrapText="1"/>
    </xf>
    <xf numFmtId="165" fontId="1" fillId="2" borderId="6" xfId="0" applyNumberFormat="1" applyFont="1" applyFill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center"/>
    </xf>
    <xf numFmtId="0" fontId="9" fillId="0" borderId="7" xfId="0" applyFont="1" applyBorder="1"/>
    <xf numFmtId="165" fontId="9" fillId="0" borderId="7" xfId="0" applyNumberFormat="1" applyFont="1" applyBorder="1" applyAlignment="1">
      <alignment horizontal="center"/>
    </xf>
    <xf numFmtId="0" fontId="9" fillId="0" borderId="1" xfId="0" applyFont="1" applyFill="1" applyBorder="1"/>
    <xf numFmtId="165" fontId="9" fillId="0" borderId="1" xfId="0" applyNumberFormat="1" applyFont="1" applyBorder="1" applyAlignment="1">
      <alignment horizontal="center"/>
    </xf>
    <xf numFmtId="0" fontId="9" fillId="0" borderId="5" xfId="0" applyFont="1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view="pageLayout" zoomScaleNormal="100" workbookViewId="0">
      <selection activeCell="H38" sqref="H38"/>
    </sheetView>
  </sheetViews>
  <sheetFormatPr defaultRowHeight="15" x14ac:dyDescent="0.25"/>
  <cols>
    <col min="1" max="1" width="5.42578125" customWidth="1"/>
    <col min="2" max="2" width="19.140625" customWidth="1"/>
    <col min="3" max="3" width="7.7109375" style="1" customWidth="1"/>
    <col min="4" max="4" width="7" style="1" customWidth="1"/>
    <col min="5" max="5" width="7.28515625" style="1" customWidth="1"/>
    <col min="6" max="6" width="16.5703125" style="17" customWidth="1"/>
    <col min="7" max="7" width="16.28515625" customWidth="1"/>
  </cols>
  <sheetData>
    <row r="1" spans="1:7" ht="25.5" x14ac:dyDescent="0.25">
      <c r="A1" s="13" t="s">
        <v>22</v>
      </c>
      <c r="B1" s="3" t="s">
        <v>2</v>
      </c>
      <c r="C1" s="14" t="s">
        <v>31</v>
      </c>
      <c r="D1" s="14" t="s">
        <v>28</v>
      </c>
      <c r="E1" s="14" t="s">
        <v>29</v>
      </c>
      <c r="F1" s="16" t="s">
        <v>35</v>
      </c>
      <c r="G1" s="15" t="s">
        <v>30</v>
      </c>
    </row>
    <row r="2" spans="1:7" x14ac:dyDescent="0.25">
      <c r="A2" s="20"/>
      <c r="B2" s="21" t="s">
        <v>0</v>
      </c>
      <c r="C2" s="22"/>
      <c r="D2" s="22"/>
      <c r="E2" s="22"/>
      <c r="F2" s="23"/>
      <c r="G2" s="24">
        <v>26</v>
      </c>
    </row>
    <row r="3" spans="1:7" x14ac:dyDescent="0.25">
      <c r="A3" s="4" t="s">
        <v>34</v>
      </c>
      <c r="B3" s="18" t="s">
        <v>146</v>
      </c>
      <c r="C3" s="5">
        <v>0.45</v>
      </c>
      <c r="D3" s="5">
        <v>0.25</v>
      </c>
      <c r="E3" s="5">
        <v>1.25</v>
      </c>
      <c r="F3" s="19" t="s">
        <v>40</v>
      </c>
      <c r="G3" s="4" t="s">
        <v>41</v>
      </c>
    </row>
    <row r="4" spans="1:7" x14ac:dyDescent="0.25">
      <c r="A4" s="4" t="s">
        <v>36</v>
      </c>
      <c r="B4" s="18" t="s">
        <v>37</v>
      </c>
      <c r="C4" s="5" t="s">
        <v>38</v>
      </c>
      <c r="D4" s="5">
        <v>0.3</v>
      </c>
      <c r="E4" s="5">
        <v>1.25</v>
      </c>
      <c r="F4" s="19" t="s">
        <v>39</v>
      </c>
      <c r="G4" s="4"/>
    </row>
    <row r="5" spans="1:7" x14ac:dyDescent="0.25">
      <c r="A5" s="4" t="s">
        <v>42</v>
      </c>
      <c r="B5" s="18" t="s">
        <v>26</v>
      </c>
      <c r="C5" s="5">
        <v>1.5</v>
      </c>
      <c r="D5" s="5">
        <v>0.45</v>
      </c>
      <c r="E5" s="5">
        <v>0.45</v>
      </c>
      <c r="F5" s="19" t="s">
        <v>45</v>
      </c>
      <c r="G5" s="4" t="s">
        <v>43</v>
      </c>
    </row>
    <row r="6" spans="1:7" x14ac:dyDescent="0.25">
      <c r="A6" s="4" t="s">
        <v>44</v>
      </c>
      <c r="B6" s="18" t="s">
        <v>26</v>
      </c>
      <c r="C6" s="5">
        <v>1.5</v>
      </c>
      <c r="D6" s="5">
        <v>0.45</v>
      </c>
      <c r="E6" s="5">
        <v>0.45</v>
      </c>
      <c r="F6" s="19" t="s">
        <v>45</v>
      </c>
      <c r="G6" s="4" t="s">
        <v>43</v>
      </c>
    </row>
    <row r="7" spans="1:7" x14ac:dyDescent="0.25">
      <c r="A7" s="4" t="s">
        <v>46</v>
      </c>
      <c r="B7" s="18" t="s">
        <v>37</v>
      </c>
      <c r="C7" s="5" t="s">
        <v>38</v>
      </c>
      <c r="D7" s="5">
        <v>0.3</v>
      </c>
      <c r="E7" s="5">
        <v>1.25</v>
      </c>
      <c r="F7" s="19" t="s">
        <v>39</v>
      </c>
      <c r="G7" s="4"/>
    </row>
    <row r="8" spans="1:7" x14ac:dyDescent="0.25">
      <c r="A8" s="4" t="s">
        <v>47</v>
      </c>
      <c r="B8" s="18" t="s">
        <v>37</v>
      </c>
      <c r="C8" s="5" t="s">
        <v>38</v>
      </c>
      <c r="D8" s="5">
        <v>0.3</v>
      </c>
      <c r="E8" s="5">
        <v>1.25</v>
      </c>
      <c r="F8" s="19" t="s">
        <v>39</v>
      </c>
      <c r="G8" s="4"/>
    </row>
    <row r="9" spans="1:7" x14ac:dyDescent="0.25">
      <c r="A9" s="4" t="s">
        <v>48</v>
      </c>
      <c r="B9" s="18" t="s">
        <v>26</v>
      </c>
      <c r="C9" s="5">
        <v>1.5</v>
      </c>
      <c r="D9" s="5">
        <v>0.45</v>
      </c>
      <c r="E9" s="5">
        <v>1</v>
      </c>
      <c r="F9" s="19" t="s">
        <v>45</v>
      </c>
      <c r="G9" s="4" t="s">
        <v>49</v>
      </c>
    </row>
    <row r="10" spans="1:7" x14ac:dyDescent="0.25">
      <c r="A10" s="4" t="s">
        <v>50</v>
      </c>
      <c r="B10" s="18" t="s">
        <v>26</v>
      </c>
      <c r="C10" s="5">
        <v>1.5</v>
      </c>
      <c r="D10" s="5">
        <v>0.45</v>
      </c>
      <c r="E10" s="5">
        <v>0.45</v>
      </c>
      <c r="F10" s="19" t="s">
        <v>45</v>
      </c>
      <c r="G10" s="4" t="s">
        <v>43</v>
      </c>
    </row>
    <row r="11" spans="1:7" x14ac:dyDescent="0.25">
      <c r="A11" s="4" t="s">
        <v>51</v>
      </c>
      <c r="B11" s="18" t="s">
        <v>37</v>
      </c>
      <c r="C11" s="5" t="s">
        <v>38</v>
      </c>
      <c r="D11" s="5">
        <v>0.3</v>
      </c>
      <c r="E11" s="5">
        <v>1.25</v>
      </c>
      <c r="F11" s="19" t="s">
        <v>39</v>
      </c>
      <c r="G11" s="4"/>
    </row>
    <row r="12" spans="1:7" x14ac:dyDescent="0.25">
      <c r="A12" s="4" t="s">
        <v>52</v>
      </c>
      <c r="B12" s="18" t="s">
        <v>26</v>
      </c>
      <c r="C12" s="5">
        <v>1.5</v>
      </c>
      <c r="D12" s="5">
        <v>0.45</v>
      </c>
      <c r="E12" s="5">
        <v>1</v>
      </c>
      <c r="F12" s="19" t="s">
        <v>45</v>
      </c>
      <c r="G12" s="4" t="s">
        <v>49</v>
      </c>
    </row>
    <row r="13" spans="1:7" x14ac:dyDescent="0.25">
      <c r="A13" s="4" t="s">
        <v>53</v>
      </c>
      <c r="B13" s="18" t="s">
        <v>26</v>
      </c>
      <c r="C13" s="5">
        <v>1.5</v>
      </c>
      <c r="D13" s="5">
        <v>0.45</v>
      </c>
      <c r="E13" s="5">
        <v>0.45</v>
      </c>
      <c r="F13" s="19" t="s">
        <v>45</v>
      </c>
      <c r="G13" s="4" t="s">
        <v>43</v>
      </c>
    </row>
    <row r="14" spans="1:7" x14ac:dyDescent="0.25">
      <c r="A14" s="4" t="s">
        <v>54</v>
      </c>
      <c r="B14" s="18" t="s">
        <v>26</v>
      </c>
      <c r="C14" s="5">
        <v>1.5</v>
      </c>
      <c r="D14" s="5">
        <v>0.45</v>
      </c>
      <c r="E14" s="5">
        <v>0.45</v>
      </c>
      <c r="F14" s="19" t="s">
        <v>45</v>
      </c>
      <c r="G14" s="4" t="s">
        <v>43</v>
      </c>
    </row>
    <row r="15" spans="1:7" x14ac:dyDescent="0.25">
      <c r="A15" s="4" t="s">
        <v>55</v>
      </c>
      <c r="B15" s="18" t="s">
        <v>26</v>
      </c>
      <c r="C15" s="5">
        <v>1.5</v>
      </c>
      <c r="D15" s="5">
        <v>0.45</v>
      </c>
      <c r="E15" s="5">
        <v>1</v>
      </c>
      <c r="F15" s="19" t="s">
        <v>45</v>
      </c>
      <c r="G15" s="4" t="s">
        <v>49</v>
      </c>
    </row>
    <row r="16" spans="1:7" x14ac:dyDescent="0.25">
      <c r="A16" s="4" t="s">
        <v>127</v>
      </c>
      <c r="B16" s="18" t="s">
        <v>125</v>
      </c>
      <c r="C16" s="5">
        <v>0.45</v>
      </c>
      <c r="D16" s="5">
        <v>0.45</v>
      </c>
      <c r="E16" s="5">
        <v>1.25</v>
      </c>
      <c r="F16" s="19" t="s">
        <v>129</v>
      </c>
      <c r="G16" s="4"/>
    </row>
    <row r="17" spans="1:7" x14ac:dyDescent="0.25">
      <c r="A17" s="4" t="s">
        <v>128</v>
      </c>
      <c r="B17" s="18" t="s">
        <v>125</v>
      </c>
      <c r="C17" s="5">
        <v>0.45</v>
      </c>
      <c r="D17" s="5">
        <v>0.45</v>
      </c>
      <c r="E17" s="5">
        <v>1.25</v>
      </c>
      <c r="F17" s="19" t="s">
        <v>126</v>
      </c>
      <c r="G17" s="4"/>
    </row>
    <row r="18" spans="1:7" x14ac:dyDescent="0.25">
      <c r="A18" s="4" t="s">
        <v>56</v>
      </c>
      <c r="B18" s="18" t="s">
        <v>26</v>
      </c>
      <c r="C18" s="5">
        <v>1.5</v>
      </c>
      <c r="D18" s="5">
        <v>0.45</v>
      </c>
      <c r="E18" s="5">
        <v>0.45</v>
      </c>
      <c r="F18" s="19" t="s">
        <v>45</v>
      </c>
      <c r="G18" s="4" t="s">
        <v>43</v>
      </c>
    </row>
    <row r="19" spans="1:7" x14ac:dyDescent="0.25">
      <c r="A19" s="4" t="s">
        <v>57</v>
      </c>
      <c r="B19" s="18" t="s">
        <v>37</v>
      </c>
      <c r="C19" s="5" t="s">
        <v>38</v>
      </c>
      <c r="D19" s="5">
        <v>0.3</v>
      </c>
      <c r="E19" s="5">
        <v>1.25</v>
      </c>
      <c r="F19" s="19" t="s">
        <v>39</v>
      </c>
      <c r="G19" s="4"/>
    </row>
    <row r="20" spans="1:7" x14ac:dyDescent="0.25">
      <c r="A20" s="4" t="s">
        <v>58</v>
      </c>
      <c r="B20" s="18" t="s">
        <v>26</v>
      </c>
      <c r="C20" s="5">
        <v>1.5</v>
      </c>
      <c r="D20" s="5">
        <v>0.45</v>
      </c>
      <c r="E20" s="5">
        <v>1</v>
      </c>
      <c r="F20" s="19" t="s">
        <v>45</v>
      </c>
      <c r="G20" s="4" t="s">
        <v>49</v>
      </c>
    </row>
    <row r="21" spans="1:7" x14ac:dyDescent="0.25">
      <c r="A21" s="4" t="s">
        <v>59</v>
      </c>
      <c r="B21" s="18" t="s">
        <v>37</v>
      </c>
      <c r="C21" s="5" t="s">
        <v>38</v>
      </c>
      <c r="D21" s="5">
        <v>0.3</v>
      </c>
      <c r="E21" s="5">
        <v>1.25</v>
      </c>
      <c r="F21" s="19" t="s">
        <v>39</v>
      </c>
      <c r="G21" s="4"/>
    </row>
    <row r="22" spans="1:7" x14ac:dyDescent="0.25">
      <c r="A22" s="4" t="s">
        <v>60</v>
      </c>
      <c r="B22" s="18" t="s">
        <v>26</v>
      </c>
      <c r="C22" s="5">
        <v>1.5</v>
      </c>
      <c r="D22" s="5">
        <v>0.45</v>
      </c>
      <c r="E22" s="5">
        <v>1</v>
      </c>
      <c r="F22" s="19" t="s">
        <v>45</v>
      </c>
      <c r="G22" s="4" t="s">
        <v>49</v>
      </c>
    </row>
    <row r="23" spans="1:7" x14ac:dyDescent="0.25">
      <c r="A23" s="4" t="s">
        <v>61</v>
      </c>
      <c r="B23" s="18" t="s">
        <v>26</v>
      </c>
      <c r="C23" s="5">
        <v>1.5</v>
      </c>
      <c r="D23" s="5">
        <v>0.45</v>
      </c>
      <c r="E23" s="5">
        <v>1</v>
      </c>
      <c r="F23" s="19" t="s">
        <v>45</v>
      </c>
      <c r="G23" s="4" t="s">
        <v>49</v>
      </c>
    </row>
    <row r="24" spans="1:7" x14ac:dyDescent="0.25">
      <c r="A24" s="4" t="s">
        <v>62</v>
      </c>
      <c r="B24" s="18" t="s">
        <v>37</v>
      </c>
      <c r="C24" s="5" t="s">
        <v>38</v>
      </c>
      <c r="D24" s="5">
        <v>0.3</v>
      </c>
      <c r="E24" s="5">
        <v>1.25</v>
      </c>
      <c r="F24" s="19" t="s">
        <v>39</v>
      </c>
      <c r="G24" s="4"/>
    </row>
    <row r="25" spans="1:7" x14ac:dyDescent="0.25">
      <c r="A25" s="4" t="s">
        <v>64</v>
      </c>
      <c r="B25" s="18" t="s">
        <v>26</v>
      </c>
      <c r="C25" s="5">
        <v>1.5</v>
      </c>
      <c r="D25" s="5">
        <v>0.45</v>
      </c>
      <c r="E25" s="5">
        <v>0.45</v>
      </c>
      <c r="F25" s="19" t="s">
        <v>45</v>
      </c>
      <c r="G25" s="4" t="s">
        <v>43</v>
      </c>
    </row>
    <row r="26" spans="1:7" x14ac:dyDescent="0.25">
      <c r="A26" s="4" t="s">
        <v>63</v>
      </c>
      <c r="B26" s="18" t="s">
        <v>37</v>
      </c>
      <c r="C26" s="5" t="s">
        <v>38</v>
      </c>
      <c r="D26" s="5">
        <v>0.3</v>
      </c>
      <c r="E26" s="5">
        <v>1.25</v>
      </c>
      <c r="F26" s="19" t="s">
        <v>39</v>
      </c>
      <c r="G26" s="4"/>
    </row>
    <row r="27" spans="1:7" x14ac:dyDescent="0.25">
      <c r="A27" s="4" t="s">
        <v>65</v>
      </c>
      <c r="B27" s="18" t="s">
        <v>26</v>
      </c>
      <c r="C27" s="5">
        <v>1.5</v>
      </c>
      <c r="D27" s="5">
        <v>0.45</v>
      </c>
      <c r="E27" s="5">
        <v>1</v>
      </c>
      <c r="F27" s="19" t="s">
        <v>45</v>
      </c>
      <c r="G27" s="4" t="s">
        <v>49</v>
      </c>
    </row>
    <row r="28" spans="1:7" x14ac:dyDescent="0.25">
      <c r="A28" s="4" t="s">
        <v>66</v>
      </c>
      <c r="B28" s="18" t="s">
        <v>37</v>
      </c>
      <c r="C28" s="5" t="s">
        <v>38</v>
      </c>
      <c r="D28" s="5">
        <v>0.3</v>
      </c>
      <c r="E28" s="5">
        <v>1.25</v>
      </c>
      <c r="F28" s="19" t="s">
        <v>39</v>
      </c>
      <c r="G28" s="4"/>
    </row>
    <row r="29" spans="1:7" x14ac:dyDescent="0.25">
      <c r="A29" s="27"/>
      <c r="B29" s="28" t="s">
        <v>21</v>
      </c>
      <c r="C29" s="29"/>
      <c r="D29" s="29"/>
      <c r="E29" s="29"/>
      <c r="F29" s="30"/>
      <c r="G29" s="31"/>
    </row>
    <row r="30" spans="1:7" x14ac:dyDescent="0.25">
      <c r="A30" s="11" t="s">
        <v>67</v>
      </c>
      <c r="B30" s="25" t="s">
        <v>68</v>
      </c>
      <c r="C30" s="12">
        <v>1.5</v>
      </c>
      <c r="D30" s="12">
        <v>1.25</v>
      </c>
      <c r="E30" s="12">
        <v>1.75</v>
      </c>
      <c r="F30" s="26" t="s">
        <v>45</v>
      </c>
      <c r="G30" s="18"/>
    </row>
    <row r="31" spans="1:7" x14ac:dyDescent="0.25">
      <c r="A31" s="11" t="s">
        <v>69</v>
      </c>
      <c r="B31" s="25" t="s">
        <v>68</v>
      </c>
      <c r="C31" s="12">
        <v>1.5</v>
      </c>
      <c r="D31" s="12">
        <v>1.25</v>
      </c>
      <c r="E31" s="12">
        <v>1.75</v>
      </c>
      <c r="F31" s="26" t="s">
        <v>45</v>
      </c>
      <c r="G31" s="18"/>
    </row>
    <row r="32" spans="1:7" x14ac:dyDescent="0.25">
      <c r="A32" s="11" t="s">
        <v>70</v>
      </c>
      <c r="B32" s="25" t="s">
        <v>68</v>
      </c>
      <c r="C32" s="12">
        <v>1.5</v>
      </c>
      <c r="D32" s="12">
        <v>1.25</v>
      </c>
      <c r="E32" s="12">
        <v>1.75</v>
      </c>
      <c r="F32" s="26" t="s">
        <v>45</v>
      </c>
      <c r="G32" s="18"/>
    </row>
    <row r="33" spans="1:7" x14ac:dyDescent="0.25">
      <c r="A33" s="11" t="s">
        <v>71</v>
      </c>
      <c r="B33" s="25" t="s">
        <v>25</v>
      </c>
      <c r="C33" s="12">
        <v>1.5</v>
      </c>
      <c r="D33" s="12">
        <v>0.25</v>
      </c>
      <c r="E33" s="12">
        <v>3</v>
      </c>
      <c r="F33" s="26" t="s">
        <v>83</v>
      </c>
      <c r="G33" s="18" t="s">
        <v>84</v>
      </c>
    </row>
    <row r="34" spans="1:7" x14ac:dyDescent="0.25">
      <c r="A34" s="11" t="s">
        <v>72</v>
      </c>
      <c r="B34" s="25" t="s">
        <v>85</v>
      </c>
      <c r="C34" s="12" t="s">
        <v>38</v>
      </c>
      <c r="D34" s="12">
        <v>0.45</v>
      </c>
      <c r="E34" s="12">
        <v>1</v>
      </c>
      <c r="F34" s="26" t="s">
        <v>45</v>
      </c>
      <c r="G34" s="18"/>
    </row>
    <row r="35" spans="1:7" x14ac:dyDescent="0.25">
      <c r="A35" s="11" t="s">
        <v>73</v>
      </c>
      <c r="B35" s="25" t="s">
        <v>85</v>
      </c>
      <c r="C35" s="12" t="s">
        <v>38</v>
      </c>
      <c r="D35" s="12">
        <v>0.45</v>
      </c>
      <c r="E35" s="12">
        <v>1</v>
      </c>
      <c r="F35" s="26" t="s">
        <v>45</v>
      </c>
      <c r="G35" s="18"/>
    </row>
    <row r="36" spans="1:7" x14ac:dyDescent="0.25">
      <c r="A36" s="11" t="s">
        <v>74</v>
      </c>
      <c r="B36" s="25" t="s">
        <v>85</v>
      </c>
      <c r="C36" s="12" t="s">
        <v>38</v>
      </c>
      <c r="D36" s="12">
        <v>0.45</v>
      </c>
      <c r="E36" s="12">
        <v>1</v>
      </c>
      <c r="F36" s="26" t="s">
        <v>45</v>
      </c>
      <c r="G36" s="18"/>
    </row>
    <row r="37" spans="1:7" x14ac:dyDescent="0.25">
      <c r="A37" s="11" t="s">
        <v>75</v>
      </c>
      <c r="B37" s="25" t="s">
        <v>85</v>
      </c>
      <c r="C37" s="12" t="s">
        <v>38</v>
      </c>
      <c r="D37" s="12">
        <v>0.45</v>
      </c>
      <c r="E37" s="12">
        <v>1</v>
      </c>
      <c r="F37" s="26" t="s">
        <v>45</v>
      </c>
      <c r="G37" s="18"/>
    </row>
    <row r="38" spans="1:7" x14ac:dyDescent="0.25">
      <c r="A38" s="11" t="s">
        <v>76</v>
      </c>
      <c r="B38" s="25" t="s">
        <v>85</v>
      </c>
      <c r="C38" s="12" t="s">
        <v>38</v>
      </c>
      <c r="D38" s="12">
        <v>0.45</v>
      </c>
      <c r="E38" s="12">
        <v>1</v>
      </c>
      <c r="F38" s="26" t="s">
        <v>45</v>
      </c>
      <c r="G38" s="18"/>
    </row>
    <row r="39" spans="1:7" x14ac:dyDescent="0.25">
      <c r="A39" s="11" t="s">
        <v>77</v>
      </c>
      <c r="B39" s="25" t="s">
        <v>11</v>
      </c>
      <c r="C39" s="12">
        <v>5</v>
      </c>
      <c r="D39" s="12" t="s">
        <v>87</v>
      </c>
      <c r="E39" s="12" t="s">
        <v>86</v>
      </c>
      <c r="F39" s="26" t="s">
        <v>83</v>
      </c>
      <c r="G39" s="18" t="s">
        <v>165</v>
      </c>
    </row>
    <row r="40" spans="1:7" x14ac:dyDescent="0.25">
      <c r="A40" s="11" t="s">
        <v>78</v>
      </c>
      <c r="B40" s="25" t="s">
        <v>130</v>
      </c>
      <c r="C40" s="12">
        <v>1.5</v>
      </c>
      <c r="D40" s="12">
        <v>0.25</v>
      </c>
      <c r="E40" s="12">
        <v>0.45</v>
      </c>
      <c r="F40" s="26" t="s">
        <v>45</v>
      </c>
      <c r="G40" s="18" t="s">
        <v>89</v>
      </c>
    </row>
    <row r="41" spans="1:7" x14ac:dyDescent="0.25">
      <c r="A41" s="11" t="s">
        <v>79</v>
      </c>
      <c r="B41" s="25" t="s">
        <v>26</v>
      </c>
      <c r="C41" s="12">
        <v>1.5</v>
      </c>
      <c r="D41" s="12">
        <v>0.25</v>
      </c>
      <c r="E41" s="12">
        <v>0.45</v>
      </c>
      <c r="F41" s="26" t="s">
        <v>45</v>
      </c>
      <c r="G41" s="18"/>
    </row>
    <row r="42" spans="1:7" x14ac:dyDescent="0.25">
      <c r="A42" s="11" t="s">
        <v>80</v>
      </c>
      <c r="B42" s="25" t="s">
        <v>90</v>
      </c>
      <c r="C42" s="12">
        <v>12</v>
      </c>
      <c r="D42" s="12">
        <v>0.25</v>
      </c>
      <c r="E42" s="12">
        <v>0.5</v>
      </c>
      <c r="F42" s="26" t="s">
        <v>45</v>
      </c>
      <c r="G42" s="18" t="s">
        <v>88</v>
      </c>
    </row>
    <row r="43" spans="1:7" x14ac:dyDescent="0.25">
      <c r="A43" s="11" t="s">
        <v>81</v>
      </c>
      <c r="B43" s="25" t="s">
        <v>10</v>
      </c>
      <c r="C43" s="12">
        <v>3</v>
      </c>
      <c r="D43" s="12">
        <v>1</v>
      </c>
      <c r="E43" s="12">
        <v>2.5</v>
      </c>
      <c r="F43" s="26" t="s">
        <v>83</v>
      </c>
      <c r="G43" s="18"/>
    </row>
    <row r="44" spans="1:7" x14ac:dyDescent="0.25">
      <c r="A44" s="11" t="s">
        <v>82</v>
      </c>
      <c r="B44" s="25" t="s">
        <v>91</v>
      </c>
      <c r="C44" s="12">
        <v>6</v>
      </c>
      <c r="D44" s="12">
        <v>0.45</v>
      </c>
      <c r="E44" s="12">
        <v>0.45</v>
      </c>
      <c r="F44" s="26" t="s">
        <v>45</v>
      </c>
      <c r="G44" s="18" t="s">
        <v>92</v>
      </c>
    </row>
    <row r="45" spans="1:7" x14ac:dyDescent="0.25">
      <c r="A45" s="11" t="s">
        <v>93</v>
      </c>
      <c r="B45" s="25" t="s">
        <v>130</v>
      </c>
      <c r="C45" s="12">
        <v>3</v>
      </c>
      <c r="D45" s="12">
        <v>0.25</v>
      </c>
      <c r="E45" s="12">
        <v>0.5</v>
      </c>
      <c r="F45" s="26" t="s">
        <v>45</v>
      </c>
      <c r="G45" s="18"/>
    </row>
    <row r="46" spans="1:7" x14ac:dyDescent="0.25">
      <c r="A46" s="11" t="s">
        <v>94</v>
      </c>
      <c r="B46" s="25" t="s">
        <v>130</v>
      </c>
      <c r="C46" s="12">
        <v>3</v>
      </c>
      <c r="D46" s="12">
        <v>0.25</v>
      </c>
      <c r="E46" s="12">
        <v>1.25</v>
      </c>
      <c r="F46" s="26" t="s">
        <v>45</v>
      </c>
      <c r="G46" s="18"/>
    </row>
    <row r="47" spans="1:7" x14ac:dyDescent="0.25">
      <c r="A47" s="11" t="s">
        <v>95</v>
      </c>
      <c r="B47" s="25" t="s">
        <v>130</v>
      </c>
      <c r="C47" s="12">
        <v>3</v>
      </c>
      <c r="D47" s="12">
        <v>0.25</v>
      </c>
      <c r="E47" s="12">
        <v>0.5</v>
      </c>
      <c r="F47" s="26" t="s">
        <v>45</v>
      </c>
      <c r="G47" s="18"/>
    </row>
    <row r="48" spans="1:7" x14ac:dyDescent="0.25">
      <c r="A48" s="11" t="s">
        <v>96</v>
      </c>
      <c r="B48" s="25" t="s">
        <v>9</v>
      </c>
      <c r="C48" s="12">
        <v>2</v>
      </c>
      <c r="D48" s="12">
        <v>1</v>
      </c>
      <c r="E48" s="12">
        <v>1.5</v>
      </c>
      <c r="F48" s="26" t="s">
        <v>83</v>
      </c>
      <c r="G48" s="18"/>
    </row>
  </sheetData>
  <pageMargins left="0.7" right="0.7" top="0.75" bottom="0.75" header="0.3" footer="0.3"/>
  <pageSetup paperSize="9" orientation="portrait" r:id="rId1"/>
  <headerFooter>
    <oddHeader>&amp;L&amp;"Arial,Tučné"&amp;12ZOZNAM EXISTUJÚCICH PRVKOV URBÁNNEHO DIZAJNU&amp;R&amp;"Arial,Tučné"&amp;12PRÍLOHA 1</oddHeader>
    <oddFooter>&amp;L&amp;"Ariel,Tučné"&amp;12BREZOVÝ HÁJ v Nitre – budovanie prvkov zelenej infraštruktúry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view="pageLayout" topLeftCell="A37" zoomScaleNormal="100" workbookViewId="0">
      <selection activeCell="B42" sqref="B42"/>
    </sheetView>
  </sheetViews>
  <sheetFormatPr defaultRowHeight="15" x14ac:dyDescent="0.25"/>
  <cols>
    <col min="1" max="1" width="12.7109375" customWidth="1"/>
    <col min="2" max="2" width="44.5703125" customWidth="1"/>
    <col min="3" max="3" width="23" style="1" customWidth="1"/>
  </cols>
  <sheetData>
    <row r="1" spans="1:3" x14ac:dyDescent="0.25">
      <c r="A1" s="34" t="s">
        <v>22</v>
      </c>
      <c r="B1" s="35" t="s">
        <v>4</v>
      </c>
      <c r="C1" s="34" t="s">
        <v>3</v>
      </c>
    </row>
    <row r="2" spans="1:3" x14ac:dyDescent="0.25">
      <c r="A2" s="39" t="s">
        <v>155</v>
      </c>
      <c r="B2" s="40"/>
      <c r="C2" s="41">
        <f>SUM(C3:C10)</f>
        <v>30</v>
      </c>
    </row>
    <row r="3" spans="1:3" x14ac:dyDescent="0.25">
      <c r="A3" s="36" t="s">
        <v>138</v>
      </c>
      <c r="B3" s="37" t="s">
        <v>15</v>
      </c>
      <c r="C3" s="38">
        <v>8</v>
      </c>
    </row>
    <row r="4" spans="1:3" x14ac:dyDescent="0.25">
      <c r="A4" s="5" t="s">
        <v>134</v>
      </c>
      <c r="B4" s="8" t="s">
        <v>131</v>
      </c>
      <c r="C4" s="9">
        <v>6</v>
      </c>
    </row>
    <row r="5" spans="1:3" x14ac:dyDescent="0.25">
      <c r="A5" s="5" t="s">
        <v>135</v>
      </c>
      <c r="B5" s="8" t="s">
        <v>137</v>
      </c>
      <c r="C5" s="9">
        <v>3</v>
      </c>
    </row>
    <row r="6" spans="1:3" x14ac:dyDescent="0.25">
      <c r="A6" s="5" t="s">
        <v>136</v>
      </c>
      <c r="B6" s="8" t="s">
        <v>151</v>
      </c>
      <c r="C6" s="9">
        <v>1</v>
      </c>
    </row>
    <row r="7" spans="1:3" x14ac:dyDescent="0.25">
      <c r="A7" s="5" t="s">
        <v>132</v>
      </c>
      <c r="B7" s="8" t="s">
        <v>148</v>
      </c>
      <c r="C7" s="9">
        <v>3</v>
      </c>
    </row>
    <row r="8" spans="1:3" x14ac:dyDescent="0.25">
      <c r="A8" s="5" t="s">
        <v>133</v>
      </c>
      <c r="B8" s="8" t="s">
        <v>149</v>
      </c>
      <c r="C8" s="9">
        <v>3</v>
      </c>
    </row>
    <row r="9" spans="1:3" x14ac:dyDescent="0.25">
      <c r="A9" s="5" t="s">
        <v>139</v>
      </c>
      <c r="B9" s="8" t="s">
        <v>147</v>
      </c>
      <c r="C9" s="9">
        <v>3</v>
      </c>
    </row>
    <row r="10" spans="1:3" x14ac:dyDescent="0.25">
      <c r="A10" s="42" t="s">
        <v>140</v>
      </c>
      <c r="B10" s="43" t="s">
        <v>1</v>
      </c>
      <c r="C10" s="44">
        <v>3</v>
      </c>
    </row>
    <row r="11" spans="1:3" x14ac:dyDescent="0.25">
      <c r="A11" s="52" t="s">
        <v>20</v>
      </c>
      <c r="B11" s="53"/>
      <c r="C11" s="54">
        <v>8</v>
      </c>
    </row>
    <row r="12" spans="1:3" x14ac:dyDescent="0.25">
      <c r="A12" s="56" t="s">
        <v>160</v>
      </c>
      <c r="B12" s="57"/>
      <c r="C12" s="58">
        <f>SUM(C13:C15)</f>
        <v>5</v>
      </c>
    </row>
    <row r="13" spans="1:3" x14ac:dyDescent="0.25">
      <c r="A13" s="36" t="s">
        <v>161</v>
      </c>
      <c r="B13" s="50" t="s">
        <v>16</v>
      </c>
      <c r="C13" s="51">
        <v>3</v>
      </c>
    </row>
    <row r="14" spans="1:3" x14ac:dyDescent="0.25">
      <c r="A14" s="5" t="s">
        <v>141</v>
      </c>
      <c r="B14" s="8" t="s">
        <v>152</v>
      </c>
      <c r="C14" s="7">
        <v>1</v>
      </c>
    </row>
    <row r="15" spans="1:3" x14ac:dyDescent="0.25">
      <c r="A15" s="42" t="s">
        <v>142</v>
      </c>
      <c r="B15" s="45" t="s">
        <v>12</v>
      </c>
      <c r="C15" s="59">
        <v>1</v>
      </c>
    </row>
    <row r="16" spans="1:3" x14ac:dyDescent="0.25">
      <c r="A16" s="56" t="s">
        <v>159</v>
      </c>
      <c r="B16" s="60"/>
      <c r="C16" s="58">
        <f>C17+C18+C19</f>
        <v>3</v>
      </c>
    </row>
    <row r="17" spans="1:3" x14ac:dyDescent="0.25">
      <c r="A17" s="36" t="s">
        <v>143</v>
      </c>
      <c r="B17" s="50" t="s">
        <v>150</v>
      </c>
      <c r="C17" s="51">
        <v>1</v>
      </c>
    </row>
    <row r="18" spans="1:3" x14ac:dyDescent="0.25">
      <c r="A18" s="5" t="s">
        <v>144</v>
      </c>
      <c r="B18" s="6" t="s">
        <v>27</v>
      </c>
      <c r="C18" s="7">
        <v>1</v>
      </c>
    </row>
    <row r="19" spans="1:3" x14ac:dyDescent="0.25">
      <c r="A19" s="42" t="s">
        <v>145</v>
      </c>
      <c r="B19" s="45" t="s">
        <v>13</v>
      </c>
      <c r="C19" s="44">
        <v>1</v>
      </c>
    </row>
    <row r="20" spans="1:3" x14ac:dyDescent="0.25">
      <c r="A20" s="46" t="s">
        <v>21</v>
      </c>
      <c r="B20" s="47"/>
      <c r="C20" s="48">
        <f>C21+C27</f>
        <v>12</v>
      </c>
    </row>
    <row r="21" spans="1:3" x14ac:dyDescent="0.25">
      <c r="A21" s="61" t="s">
        <v>32</v>
      </c>
      <c r="B21" s="57"/>
      <c r="C21" s="62">
        <f>SUM(C22:C26)</f>
        <v>5</v>
      </c>
    </row>
    <row r="22" spans="1:3" x14ac:dyDescent="0.25">
      <c r="A22" s="36" t="s">
        <v>97</v>
      </c>
      <c r="B22" s="49" t="s">
        <v>6</v>
      </c>
      <c r="C22" s="36">
        <v>1</v>
      </c>
    </row>
    <row r="23" spans="1:3" x14ac:dyDescent="0.25">
      <c r="A23" s="5" t="s">
        <v>98</v>
      </c>
      <c r="B23" s="4" t="s">
        <v>5</v>
      </c>
      <c r="C23" s="5">
        <v>1</v>
      </c>
    </row>
    <row r="24" spans="1:3" ht="18" customHeight="1" x14ac:dyDescent="0.25">
      <c r="A24" s="5" t="s">
        <v>99</v>
      </c>
      <c r="B24" s="10" t="s">
        <v>23</v>
      </c>
      <c r="C24" s="5">
        <v>1</v>
      </c>
    </row>
    <row r="25" spans="1:3" x14ac:dyDescent="0.25">
      <c r="A25" s="5" t="s">
        <v>100</v>
      </c>
      <c r="B25" s="2" t="s">
        <v>7</v>
      </c>
      <c r="C25" s="5">
        <v>1</v>
      </c>
    </row>
    <row r="26" spans="1:3" x14ac:dyDescent="0.25">
      <c r="A26" s="5" t="s">
        <v>101</v>
      </c>
      <c r="B26" s="4" t="s">
        <v>8</v>
      </c>
      <c r="C26" s="5">
        <v>1</v>
      </c>
    </row>
    <row r="27" spans="1:3" x14ac:dyDescent="0.25">
      <c r="A27" s="63" t="s">
        <v>33</v>
      </c>
      <c r="B27" s="60"/>
      <c r="C27" s="64">
        <f>SUM(C28:C34)</f>
        <v>7</v>
      </c>
    </row>
    <row r="28" spans="1:3" x14ac:dyDescent="0.25">
      <c r="A28" s="5" t="s">
        <v>115</v>
      </c>
      <c r="B28" s="11" t="s">
        <v>9</v>
      </c>
      <c r="C28" s="5">
        <v>1</v>
      </c>
    </row>
    <row r="29" spans="1:3" x14ac:dyDescent="0.25">
      <c r="A29" s="5" t="s">
        <v>116</v>
      </c>
      <c r="B29" s="11" t="s">
        <v>11</v>
      </c>
      <c r="C29" s="5">
        <v>1</v>
      </c>
    </row>
    <row r="30" spans="1:3" x14ac:dyDescent="0.25">
      <c r="A30" s="5" t="s">
        <v>118</v>
      </c>
      <c r="B30" s="11" t="s">
        <v>117</v>
      </c>
      <c r="C30" s="5">
        <v>1</v>
      </c>
    </row>
    <row r="31" spans="1:3" x14ac:dyDescent="0.25">
      <c r="A31" s="5" t="s">
        <v>119</v>
      </c>
      <c r="B31" s="11" t="s">
        <v>10</v>
      </c>
      <c r="C31" s="5">
        <v>1</v>
      </c>
    </row>
    <row r="32" spans="1:3" x14ac:dyDescent="0.25">
      <c r="A32" s="5" t="s">
        <v>120</v>
      </c>
      <c r="B32" s="11" t="s">
        <v>121</v>
      </c>
      <c r="C32" s="5">
        <v>1</v>
      </c>
    </row>
    <row r="33" spans="1:3" x14ac:dyDescent="0.25">
      <c r="A33" s="5" t="s">
        <v>123</v>
      </c>
      <c r="B33" s="11" t="s">
        <v>122</v>
      </c>
      <c r="C33" s="5">
        <v>1</v>
      </c>
    </row>
    <row r="34" spans="1:3" x14ac:dyDescent="0.25">
      <c r="A34" s="5" t="s">
        <v>124</v>
      </c>
      <c r="B34" s="11" t="s">
        <v>24</v>
      </c>
      <c r="C34" s="5">
        <v>1</v>
      </c>
    </row>
  </sheetData>
  <pageMargins left="0.7" right="0.7" top="0.75" bottom="0.75" header="0.3" footer="0.3"/>
  <pageSetup paperSize="9" orientation="portrait" r:id="rId1"/>
  <headerFooter>
    <oddHeader>&amp;L&amp;"Arial,Tučné"&amp;12ZOZNAM NAVRHOVANÝCH PRVKOV URBÁNNEHO DIZAJNU
&amp;R&amp;"Arial,Tučné"&amp;12PRÍLOHA 2</oddHeader>
    <oddFooter>&amp;L&amp;"Ariel,Tučné"&amp;12BREZOVÝ HÁJ v Nitre – budovanie prvkov zelenej infraštruktúry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view="pageLayout" topLeftCell="A34" zoomScaleNormal="100" workbookViewId="0">
      <selection activeCell="B45" sqref="B45"/>
    </sheetView>
  </sheetViews>
  <sheetFormatPr defaultRowHeight="15" x14ac:dyDescent="0.25"/>
  <cols>
    <col min="1" max="1" width="12.7109375" customWidth="1"/>
    <col min="2" max="2" width="44.5703125" customWidth="1"/>
    <col min="3" max="3" width="27.5703125" customWidth="1"/>
  </cols>
  <sheetData>
    <row r="1" spans="1:3" x14ac:dyDescent="0.25">
      <c r="A1" s="65" t="s">
        <v>22</v>
      </c>
      <c r="B1" s="66" t="s">
        <v>14</v>
      </c>
      <c r="C1" s="65" t="s">
        <v>19</v>
      </c>
    </row>
    <row r="2" spans="1:3" x14ac:dyDescent="0.25">
      <c r="A2" s="33" t="s">
        <v>157</v>
      </c>
      <c r="B2" s="55"/>
      <c r="C2" s="67">
        <f>C3+C7</f>
        <v>297.04000000000002</v>
      </c>
    </row>
    <row r="3" spans="1:3" x14ac:dyDescent="0.25">
      <c r="A3" s="68" t="s">
        <v>153</v>
      </c>
      <c r="B3" s="68" t="s">
        <v>18</v>
      </c>
      <c r="C3" s="69">
        <f>SUM(C4:C6)</f>
        <v>173</v>
      </c>
    </row>
    <row r="4" spans="1:3" x14ac:dyDescent="0.25">
      <c r="A4" s="4" t="s">
        <v>162</v>
      </c>
      <c r="B4" s="6" t="s">
        <v>150</v>
      </c>
      <c r="C4" s="32">
        <v>49</v>
      </c>
    </row>
    <row r="5" spans="1:3" x14ac:dyDescent="0.25">
      <c r="A5" s="4" t="s">
        <v>163</v>
      </c>
      <c r="B5" s="6" t="s">
        <v>27</v>
      </c>
      <c r="C5" s="32">
        <v>99</v>
      </c>
    </row>
    <row r="6" spans="1:3" x14ac:dyDescent="0.25">
      <c r="A6" s="4" t="s">
        <v>164</v>
      </c>
      <c r="B6" s="6" t="s">
        <v>13</v>
      </c>
      <c r="C6" s="32">
        <v>25</v>
      </c>
    </row>
    <row r="7" spans="1:3" x14ac:dyDescent="0.25">
      <c r="A7" s="70" t="s">
        <v>156</v>
      </c>
      <c r="B7" s="63" t="s">
        <v>114</v>
      </c>
      <c r="C7" s="71">
        <f>SUM(C8:C14)</f>
        <v>124.04</v>
      </c>
    </row>
    <row r="8" spans="1:3" x14ac:dyDescent="0.25">
      <c r="A8" s="4" t="s">
        <v>102</v>
      </c>
      <c r="B8" s="11" t="s">
        <v>9</v>
      </c>
      <c r="C8" s="32">
        <f>4.8*3.6</f>
        <v>17.28</v>
      </c>
    </row>
    <row r="9" spans="1:3" x14ac:dyDescent="0.25">
      <c r="A9" s="4" t="s">
        <v>108</v>
      </c>
      <c r="B9" s="11" t="s">
        <v>11</v>
      </c>
      <c r="C9" s="32">
        <v>25</v>
      </c>
    </row>
    <row r="10" spans="1:3" x14ac:dyDescent="0.25">
      <c r="A10" s="4" t="s">
        <v>109</v>
      </c>
      <c r="B10" s="11" t="s">
        <v>117</v>
      </c>
      <c r="C10" s="32">
        <f>4.1*3.2</f>
        <v>13.12</v>
      </c>
    </row>
    <row r="11" spans="1:3" x14ac:dyDescent="0.25">
      <c r="A11" s="4" t="s">
        <v>110</v>
      </c>
      <c r="B11" s="11" t="s">
        <v>10</v>
      </c>
      <c r="C11" s="32">
        <f>5*4.4</f>
        <v>22</v>
      </c>
    </row>
    <row r="12" spans="1:3" x14ac:dyDescent="0.25">
      <c r="A12" s="4" t="s">
        <v>111</v>
      </c>
      <c r="B12" s="11" t="s">
        <v>121</v>
      </c>
      <c r="C12" s="32">
        <f>4.2*3</f>
        <v>12.600000000000001</v>
      </c>
    </row>
    <row r="13" spans="1:3" x14ac:dyDescent="0.25">
      <c r="A13" s="4" t="s">
        <v>112</v>
      </c>
      <c r="B13" s="11" t="s">
        <v>122</v>
      </c>
      <c r="C13" s="32">
        <f>4.7*3.2</f>
        <v>15.040000000000001</v>
      </c>
    </row>
    <row r="14" spans="1:3" x14ac:dyDescent="0.25">
      <c r="A14" s="4" t="s">
        <v>113</v>
      </c>
      <c r="B14" s="11" t="s">
        <v>24</v>
      </c>
      <c r="C14" s="32">
        <v>19</v>
      </c>
    </row>
    <row r="15" spans="1:3" x14ac:dyDescent="0.25">
      <c r="A15" s="33" t="s">
        <v>158</v>
      </c>
      <c r="B15" s="55"/>
      <c r="C15" s="67">
        <f>C16</f>
        <v>66</v>
      </c>
    </row>
    <row r="16" spans="1:3" ht="18" customHeight="1" x14ac:dyDescent="0.25">
      <c r="A16" s="72" t="s">
        <v>154</v>
      </c>
      <c r="B16" s="63" t="s">
        <v>17</v>
      </c>
      <c r="C16" s="71">
        <f>SUM(C17:C21)</f>
        <v>66</v>
      </c>
    </row>
    <row r="17" spans="1:3" x14ac:dyDescent="0.25">
      <c r="A17" s="4" t="s">
        <v>103</v>
      </c>
      <c r="B17" s="4" t="s">
        <v>6</v>
      </c>
      <c r="C17" s="32">
        <v>7</v>
      </c>
    </row>
    <row r="18" spans="1:3" x14ac:dyDescent="0.25">
      <c r="A18" s="4" t="s">
        <v>104</v>
      </c>
      <c r="B18" s="4" t="s">
        <v>5</v>
      </c>
      <c r="C18" s="32">
        <v>7</v>
      </c>
    </row>
    <row r="19" spans="1:3" x14ac:dyDescent="0.25">
      <c r="A19" s="4" t="s">
        <v>105</v>
      </c>
      <c r="B19" s="10" t="s">
        <v>23</v>
      </c>
      <c r="C19" s="32">
        <v>30</v>
      </c>
    </row>
    <row r="20" spans="1:3" x14ac:dyDescent="0.25">
      <c r="A20" s="4" t="s">
        <v>106</v>
      </c>
      <c r="B20" s="4" t="s">
        <v>7</v>
      </c>
      <c r="C20" s="32">
        <v>12</v>
      </c>
    </row>
    <row r="21" spans="1:3" x14ac:dyDescent="0.25">
      <c r="A21" s="4" t="s">
        <v>107</v>
      </c>
      <c r="B21" s="4" t="s">
        <v>8</v>
      </c>
      <c r="C21" s="32">
        <v>10</v>
      </c>
    </row>
  </sheetData>
  <pageMargins left="0.7" right="0.7" top="0.75" bottom="0.75" header="0.3" footer="0.3"/>
  <pageSetup paperSize="9" orientation="portrait" r:id="rId1"/>
  <headerFooter>
    <oddHeader>&amp;L&amp;"Arial,Tučné"&amp;12ZOZNAM NAVRHOVANÝCH DOPADOVÝCH PLôCH
&amp;R&amp;"Arial,Tučné"&amp;12PRÍLOHA 3</oddHeader>
    <oddFooter>&amp;L&amp;"Ariel,Tučné"&amp;12BREZOVÝ HÁJ v Nitre – budovanie prvkov zelenej infraštruktúry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P1_SS_ZOZNAM_PRVKY</vt:lpstr>
      <vt:lpstr>P2_SN_ZOZNAM_ARCH</vt:lpstr>
      <vt:lpstr>P3_SN_ZOZNAM_PLOCHY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Julka</cp:lastModifiedBy>
  <cp:lastPrinted>2017-06-04T16:06:10Z</cp:lastPrinted>
  <dcterms:created xsi:type="dcterms:W3CDTF">2017-01-31T14:54:41Z</dcterms:created>
  <dcterms:modified xsi:type="dcterms:W3CDTF">2017-06-04T16:06:44Z</dcterms:modified>
</cp:coreProperties>
</file>